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eselyDa\Desktop\Veselý David\INVESTIČNÍ STAVBY\0_GLOBÁLY\Rekonstrukce mostu v km 162,879 trati Liberec - Černousy\0_R_soutěž\rozpočty nenaceněné\"/>
    </mc:Choice>
  </mc:AlternateContent>
  <xr:revisionPtr revIDLastSave="0" documentId="13_ncr:1_{7F3FB151-D4EC-4C8D-A8BE-8F4A4FDB5697}" xr6:coauthVersionLast="47" xr6:coauthVersionMax="47" xr10:uidLastSave="{00000000-0000-0000-0000-000000000000}"/>
  <bookViews>
    <workbookView xWindow="-120" yWindow="-120" windowWidth="29040" windowHeight="15840" activeTab="1" xr2:uid="{8EAC8470-8D49-4CB5-B613-191CE1ED8EAD}"/>
  </bookViews>
  <sheets>
    <sheet name="List1" sheetId="1" r:id="rId1"/>
    <sheet name="Rekapitulace (2)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" l="1"/>
  <c r="E11" i="2"/>
  <c r="F11" i="2"/>
  <c r="F10" i="2" s="1"/>
  <c r="E12" i="2"/>
  <c r="E13" i="2"/>
  <c r="F13" i="2"/>
  <c r="F12" i="2" s="1"/>
  <c r="E14" i="2"/>
  <c r="E15" i="2"/>
  <c r="F15" i="2"/>
  <c r="F14" i="2" s="1"/>
  <c r="E16" i="2"/>
  <c r="E17" i="2"/>
  <c r="F17" i="2"/>
  <c r="F16" i="2" s="1"/>
  <c r="E18" i="2"/>
  <c r="E19" i="2"/>
  <c r="F19" i="2"/>
  <c r="F18" i="2" s="1"/>
  <c r="E20" i="2"/>
  <c r="E21" i="2"/>
  <c r="F21" i="2"/>
  <c r="F20" i="2" s="1"/>
  <c r="E22" i="2"/>
  <c r="E23" i="2"/>
  <c r="F23" i="2"/>
  <c r="F22" i="2" s="1"/>
</calcChain>
</file>

<file path=xl/sharedStrings.xml><?xml version="1.0" encoding="utf-8"?>
<sst xmlns="http://schemas.openxmlformats.org/spreadsheetml/2006/main" count="40" uniqueCount="39">
  <si>
    <t>Všeobecný objekt</t>
  </si>
  <si>
    <t xml:space="preserve">  SO 98-98</t>
  </si>
  <si>
    <t>D.9.8</t>
  </si>
  <si>
    <t>Úprava ul. Londýnská</t>
  </si>
  <si>
    <t xml:space="preserve">  SO 01-50-01</t>
  </si>
  <si>
    <t>Pozemní komunikace</t>
  </si>
  <si>
    <t>D.2.1.8</t>
  </si>
  <si>
    <t>Vodovod SČVK</t>
  </si>
  <si>
    <t xml:space="preserve">  SO 01-32-01</t>
  </si>
  <si>
    <t>Potrubní vedení</t>
  </si>
  <si>
    <t>D.2.1.6</t>
  </si>
  <si>
    <t>Železniční most</t>
  </si>
  <si>
    <t xml:space="preserve">  SO 01-20-01</t>
  </si>
  <si>
    <t>Mosty, propustky, zdi</t>
  </si>
  <si>
    <t>D.2.1.4</t>
  </si>
  <si>
    <t>Železniční svršek, železniční spodek</t>
  </si>
  <si>
    <t xml:space="preserve">  SO 01-10,11-01</t>
  </si>
  <si>
    <t>Kolejový svršek a spodek</t>
  </si>
  <si>
    <t>D.2.1.1</t>
  </si>
  <si>
    <t>Přeložka vedení ČD Telematika</t>
  </si>
  <si>
    <t xml:space="preserve">  PS 01-02-50</t>
  </si>
  <si>
    <t>Sdělovací zařízení</t>
  </si>
  <si>
    <t>D.1.2</t>
  </si>
  <si>
    <t>Traťové zabezpečovací zařízení</t>
  </si>
  <si>
    <t xml:space="preserve">  PS 01-01-20</t>
  </si>
  <si>
    <t>Zabezpečovací zařízení</t>
  </si>
  <si>
    <t>D.1.1</t>
  </si>
  <si>
    <t>Počet neoceněných položek</t>
  </si>
  <si>
    <t>Cena s DPH</t>
  </si>
  <si>
    <t>DPH</t>
  </si>
  <si>
    <t>Cena bez DPH</t>
  </si>
  <si>
    <t>Popis</t>
  </si>
  <si>
    <t>Objekt</t>
  </si>
  <si>
    <t>Celková cena s DPH:</t>
  </si>
  <si>
    <t>Celková cena bez DPH:</t>
  </si>
  <si>
    <t>AspeEsticon</t>
  </si>
  <si>
    <t>Rekonstrukce mostu v km 162,879 trati Liberec - Černousy -v2</t>
  </si>
  <si>
    <t>S632000171</t>
  </si>
  <si>
    <t>Rekapitulace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</si>
</sst>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#\ ##0.00"/>
  </numFmts>
  <fonts count="7" x14ac:knownFonts="1">
    <font>
      <sz val="10"/>
      <color theme="1"/>
      <name val="Verdana"/>
      <family val="2"/>
      <charset val="238"/>
    </font>
    <font>
      <sz val="10"/>
      <name val="Arial"/>
      <family val="2"/>
    </font>
    <font>
      <sz val="10"/>
      <color rgb="FF000000"/>
      <name val="Arial"/>
    </font>
    <font>
      <b/>
      <sz val="10"/>
      <color rgb="FF000000"/>
      <name val="Arial"/>
    </font>
    <font>
      <b/>
      <sz val="10"/>
      <name val="Arial"/>
    </font>
    <font>
      <b/>
      <sz val="16"/>
      <color rgb="FF000000"/>
      <name val="Arial"/>
    </font>
    <font>
      <b/>
      <sz val="16"/>
      <color rgb="FFFFFFFF"/>
      <name val="Arial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52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0"/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center" vertical="center" wrapText="1"/>
    </xf>
    <xf numFmtId="0" fontId="2" fillId="0" borderId="0">
      <alignment horizontal="right" vertical="center" wrapText="1"/>
    </xf>
    <xf numFmtId="0" fontId="3" fillId="0" borderId="0">
      <alignment horizontal="right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3" borderId="0">
      <alignment horizontal="center" vertical="center" wrapText="1"/>
    </xf>
  </cellStyleXfs>
  <cellXfs count="18">
    <xf numFmtId="0" fontId="0" fillId="0" borderId="0" xfId="0"/>
    <xf numFmtId="0" fontId="1" fillId="0" borderId="0" xfId="1"/>
    <xf numFmtId="0" fontId="2" fillId="0" borderId="0" xfId="2">
      <alignment horizontal="right" vertical="center" wrapText="1"/>
    </xf>
    <xf numFmtId="164" fontId="2" fillId="0" borderId="0" xfId="2" applyNumberFormat="1">
      <alignment horizontal="right" vertical="center" wrapText="1"/>
    </xf>
    <xf numFmtId="0" fontId="2" fillId="0" borderId="0" xfId="3">
      <alignment horizontal="left" vertical="center" wrapText="1"/>
    </xf>
    <xf numFmtId="0" fontId="2" fillId="0" borderId="1" xfId="2" applyBorder="1">
      <alignment horizontal="right" vertical="center" wrapText="1"/>
    </xf>
    <xf numFmtId="164" fontId="2" fillId="0" borderId="1" xfId="2" applyNumberFormat="1" applyBorder="1">
      <alignment horizontal="right" vertical="center" wrapText="1"/>
    </xf>
    <xf numFmtId="0" fontId="2" fillId="0" borderId="1" xfId="3" applyBorder="1">
      <alignment horizontal="left" vertical="center" wrapText="1"/>
    </xf>
    <xf numFmtId="0" fontId="2" fillId="2" borderId="1" xfId="4" applyFill="1" applyBorder="1">
      <alignment horizontal="center" vertical="center" wrapText="1"/>
    </xf>
    <xf numFmtId="164" fontId="2" fillId="0" borderId="0" xfId="5" applyNumberFormat="1">
      <alignment horizontal="right" vertical="center" wrapText="1"/>
    </xf>
    <xf numFmtId="0" fontId="3" fillId="0" borderId="0" xfId="6">
      <alignment horizontal="right" vertical="center" wrapText="1"/>
    </xf>
    <xf numFmtId="0" fontId="4" fillId="0" borderId="0" xfId="1" applyFont="1" applyAlignment="1">
      <alignment horizontal="center" vertical="center"/>
    </xf>
    <xf numFmtId="0" fontId="5" fillId="0" borderId="0" xfId="8">
      <alignment horizontal="right" vertical="center" wrapText="1"/>
    </xf>
    <xf numFmtId="0" fontId="1" fillId="3" borderId="0" xfId="1" applyFill="1"/>
    <xf numFmtId="0" fontId="1" fillId="0" borderId="0" xfId="1"/>
    <xf numFmtId="0" fontId="6" fillId="3" borderId="0" xfId="9">
      <alignment horizontal="center" vertical="center" wrapText="1"/>
    </xf>
    <xf numFmtId="0" fontId="1" fillId="3" borderId="0" xfId="1" applyFill="1"/>
    <xf numFmtId="0" fontId="5" fillId="0" borderId="0" xfId="7">
      <alignment horizontal="left" vertical="center" wrapText="1"/>
    </xf>
  </cellXfs>
  <cellStyles count="10">
    <cellStyle name="NadpisySloupcuStyle" xfId="4" xr:uid="{95263ADE-5856-442C-8228-4B64AFA96AE4}"/>
    <cellStyle name="NormalLeftStyle" xfId="3" xr:uid="{62C08665-D3B7-491C-9607-D150876AFE6A}"/>
    <cellStyle name="Normální" xfId="0" builtinId="0"/>
    <cellStyle name="Normální 2" xfId="1" xr:uid="{7E7BBDE6-D139-443D-9FEF-F650D54F1552}"/>
    <cellStyle name="NormalRightStyle" xfId="2" xr:uid="{CB216C6C-1C11-44F2-B69F-5C54230CFE10}"/>
    <cellStyle name="RekapitulaceCenyNadpisStyle" xfId="9" xr:uid="{FF5F69F6-5E3D-41AF-B2B7-76EAF3CB73FB}"/>
    <cellStyle name="RekapitulaceCenyStyle" xfId="5" xr:uid="{B64A1FDA-FDDE-44B7-BCC5-4D0F1B8607EA}"/>
    <cellStyle name="RekapitulaceCenyTextStyle" xfId="6" xr:uid="{EE5E5175-E980-4119-A731-D5A833904BD8}"/>
    <cellStyle name="StavbaNameStyle" xfId="7" xr:uid="{088CF067-5819-4D66-BAAA-54CFF4A329C5}"/>
    <cellStyle name="StavbaSignStyle" xfId="8" xr:uid="{EDDC581A-E0FB-4CCD-BD6C-545F64D7FC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F9EFBF-CBBC-4D16-BE45-87A5215DEDB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09600" cy="485775"/>
        </a:xfrm>
        <a:prstGeom prst="rect">
          <a:avLst/>
        </a:prstGeom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>
          <a:extLst>
            <a:ext uri="{FF2B5EF4-FFF2-40B4-BE49-F238E27FC236}">
              <a16:creationId xmlns:a16="http://schemas.microsoft.com/office/drawing/2014/main" id="{D019797A-A7F1-400F-9528-7F42A55E1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87750" y="646430"/>
          <a:ext cx="101600" cy="10160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eselyDa\Desktop\Vesel&#253;%20David\INVESTI&#268;N&#205;%20STAVBY\0_GLOB&#193;LY\Rekonstrukce%20mostu%20v%20km%20162,879%20trati%20Liberec%20-%20&#268;ernousy\3_SR+EH\XLS_Rek_mostu_162_879_Liberec_Cernousy_CENY.xlsx" TargetMode="External"/><Relationship Id="rId1" Type="http://schemas.openxmlformats.org/officeDocument/2006/relationships/externalLinkPath" Target="/Users/VeselyDa/Desktop/Vesel&#253;%20David/INVESTI&#268;N&#205;%20STAVBY/0_GLOB&#193;LY/Rekonstrukce%20mostu%20v%20km%20162,879%20trati%20Liberec%20-%20&#268;ernousy/3_SR+EH/XLS_Rek_mostu_162_879_Liberec_Cernousy_C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PS 01-01-20"/>
      <sheetName val="PS 01-02-50"/>
      <sheetName val="SO 01-10,11-01"/>
      <sheetName val="SO 01-20-01"/>
      <sheetName val="SO 01-32-01"/>
      <sheetName val="SO 01-50-01"/>
      <sheetName val="SO 98-98"/>
    </sheetNames>
    <sheetDataSet>
      <sheetData sheetId="0"/>
      <sheetData sheetId="1">
        <row r="7">
          <cell r="T7">
            <v>0</v>
          </cell>
        </row>
      </sheetData>
      <sheetData sheetId="2">
        <row r="7">
          <cell r="T7">
            <v>0</v>
          </cell>
        </row>
      </sheetData>
      <sheetData sheetId="3">
        <row r="7">
          <cell r="T7">
            <v>0</v>
          </cell>
        </row>
      </sheetData>
      <sheetData sheetId="4">
        <row r="7">
          <cell r="T7">
            <v>0</v>
          </cell>
        </row>
      </sheetData>
      <sheetData sheetId="5">
        <row r="7">
          <cell r="T7">
            <v>0</v>
          </cell>
        </row>
      </sheetData>
      <sheetData sheetId="6">
        <row r="7">
          <cell r="T7">
            <v>0</v>
          </cell>
        </row>
      </sheetData>
      <sheetData sheetId="7">
        <row r="7">
          <cell r="T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B3A0C-3951-4C7A-A01C-25CA93FF2D76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27D70-6577-4306-A400-C951DA631C71}">
  <sheetPr>
    <pageSetUpPr fitToPage="1"/>
  </sheetPr>
  <dimension ref="A1:F24"/>
  <sheetViews>
    <sheetView tabSelected="1" workbookViewId="0">
      <selection activeCell="C24" sqref="C24"/>
    </sheetView>
  </sheetViews>
  <sheetFormatPr defaultRowHeight="12.75" x14ac:dyDescent="0.2"/>
  <cols>
    <col min="1" max="1" width="21.625" style="1" customWidth="1"/>
    <col min="2" max="2" width="54.125" style="1" customWidth="1"/>
    <col min="3" max="5" width="18.875" style="1" customWidth="1"/>
    <col min="6" max="6" width="27" style="1" customWidth="1"/>
    <col min="7" max="16384" width="9" style="1"/>
  </cols>
  <sheetData>
    <row r="1" spans="1:6" ht="56.65" customHeight="1" x14ac:dyDescent="0.2">
      <c r="A1" s="14"/>
      <c r="B1" s="15" t="s">
        <v>38</v>
      </c>
      <c r="C1" s="13"/>
      <c r="D1" s="13"/>
      <c r="E1" s="13"/>
      <c r="F1" s="13"/>
    </row>
    <row r="2" spans="1:6" ht="19.899999999999999" customHeight="1" x14ac:dyDescent="0.2">
      <c r="A2" s="14"/>
      <c r="B2" s="16"/>
      <c r="C2" s="13"/>
      <c r="D2" s="13"/>
      <c r="E2" s="13"/>
      <c r="F2" s="13"/>
    </row>
    <row r="3" spans="1:6" x14ac:dyDescent="0.2">
      <c r="A3" s="14"/>
      <c r="B3" s="16"/>
      <c r="C3" s="13"/>
      <c r="D3" s="13"/>
      <c r="E3" s="13"/>
      <c r="F3" s="13"/>
    </row>
    <row r="4" spans="1:6" ht="39.6" customHeight="1" x14ac:dyDescent="0.2">
      <c r="A4" s="12" t="s">
        <v>37</v>
      </c>
      <c r="B4" s="17" t="s">
        <v>36</v>
      </c>
      <c r="C4" s="14"/>
      <c r="D4" s="14"/>
      <c r="E4" s="14"/>
      <c r="F4" s="11" t="s">
        <v>35</v>
      </c>
    </row>
    <row r="6" spans="1:6" x14ac:dyDescent="0.2">
      <c r="B6" s="10" t="s">
        <v>34</v>
      </c>
      <c r="C6" s="9"/>
    </row>
    <row r="7" spans="1:6" x14ac:dyDescent="0.2">
      <c r="B7" s="10" t="s">
        <v>33</v>
      </c>
      <c r="C7" s="9"/>
    </row>
    <row r="9" spans="1:6" x14ac:dyDescent="0.2">
      <c r="A9" s="8" t="s">
        <v>32</v>
      </c>
      <c r="B9" s="8" t="s">
        <v>31</v>
      </c>
      <c r="C9" s="8" t="s">
        <v>30</v>
      </c>
      <c r="D9" s="8" t="s">
        <v>29</v>
      </c>
      <c r="E9" s="8" t="s">
        <v>28</v>
      </c>
      <c r="F9" s="8" t="s">
        <v>27</v>
      </c>
    </row>
    <row r="10" spans="1:6" x14ac:dyDescent="0.2">
      <c r="A10" s="7" t="s">
        <v>26</v>
      </c>
      <c r="B10" s="7" t="s">
        <v>25</v>
      </c>
      <c r="C10" s="6"/>
      <c r="D10" s="6"/>
      <c r="E10" s="6">
        <f t="shared" ref="E10:E23" si="0">C10+D10</f>
        <v>0</v>
      </c>
      <c r="F10" s="5">
        <f>F11</f>
        <v>0</v>
      </c>
    </row>
    <row r="11" spans="1:6" x14ac:dyDescent="0.2">
      <c r="A11" s="7" t="s">
        <v>24</v>
      </c>
      <c r="B11" s="7" t="s">
        <v>23</v>
      </c>
      <c r="C11" s="6"/>
      <c r="D11" s="6"/>
      <c r="E11" s="6">
        <f t="shared" si="0"/>
        <v>0</v>
      </c>
      <c r="F11" s="5">
        <f>'[1]PS 01-01-20'!T7</f>
        <v>0</v>
      </c>
    </row>
    <row r="12" spans="1:6" x14ac:dyDescent="0.2">
      <c r="A12" s="7" t="s">
        <v>22</v>
      </c>
      <c r="B12" s="7" t="s">
        <v>21</v>
      </c>
      <c r="C12" s="6"/>
      <c r="D12" s="6"/>
      <c r="E12" s="6">
        <f t="shared" si="0"/>
        <v>0</v>
      </c>
      <c r="F12" s="5">
        <f>F13</f>
        <v>0</v>
      </c>
    </row>
    <row r="13" spans="1:6" x14ac:dyDescent="0.2">
      <c r="A13" s="7" t="s">
        <v>20</v>
      </c>
      <c r="B13" s="7" t="s">
        <v>19</v>
      </c>
      <c r="C13" s="6"/>
      <c r="D13" s="6"/>
      <c r="E13" s="6">
        <f t="shared" si="0"/>
        <v>0</v>
      </c>
      <c r="F13" s="5">
        <f>'[1]PS 01-02-50'!T7</f>
        <v>0</v>
      </c>
    </row>
    <row r="14" spans="1:6" x14ac:dyDescent="0.2">
      <c r="A14" s="7" t="s">
        <v>18</v>
      </c>
      <c r="B14" s="7" t="s">
        <v>17</v>
      </c>
      <c r="C14" s="6"/>
      <c r="D14" s="6"/>
      <c r="E14" s="6">
        <f t="shared" si="0"/>
        <v>0</v>
      </c>
      <c r="F14" s="5">
        <f>F15</f>
        <v>0</v>
      </c>
    </row>
    <row r="15" spans="1:6" x14ac:dyDescent="0.2">
      <c r="A15" s="7" t="s">
        <v>16</v>
      </c>
      <c r="B15" s="7" t="s">
        <v>15</v>
      </c>
      <c r="C15" s="6"/>
      <c r="D15" s="6"/>
      <c r="E15" s="6">
        <f t="shared" si="0"/>
        <v>0</v>
      </c>
      <c r="F15" s="5">
        <f>'[1]SO 01-10,11-01'!T7</f>
        <v>0</v>
      </c>
    </row>
    <row r="16" spans="1:6" x14ac:dyDescent="0.2">
      <c r="A16" s="7" t="s">
        <v>14</v>
      </c>
      <c r="B16" s="7" t="s">
        <v>13</v>
      </c>
      <c r="C16" s="6"/>
      <c r="D16" s="6"/>
      <c r="E16" s="6">
        <f t="shared" si="0"/>
        <v>0</v>
      </c>
      <c r="F16" s="5">
        <f>F17</f>
        <v>0</v>
      </c>
    </row>
    <row r="17" spans="1:6" x14ac:dyDescent="0.2">
      <c r="A17" s="7" t="s">
        <v>12</v>
      </c>
      <c r="B17" s="7" t="s">
        <v>11</v>
      </c>
      <c r="C17" s="6"/>
      <c r="D17" s="6"/>
      <c r="E17" s="6">
        <f t="shared" si="0"/>
        <v>0</v>
      </c>
      <c r="F17" s="5">
        <f>'[1]SO 01-20-01'!T7</f>
        <v>0</v>
      </c>
    </row>
    <row r="18" spans="1:6" x14ac:dyDescent="0.2">
      <c r="A18" s="7" t="s">
        <v>10</v>
      </c>
      <c r="B18" s="7" t="s">
        <v>9</v>
      </c>
      <c r="C18" s="6"/>
      <c r="D18" s="6"/>
      <c r="E18" s="6">
        <f t="shared" si="0"/>
        <v>0</v>
      </c>
      <c r="F18" s="5">
        <f>F19</f>
        <v>0</v>
      </c>
    </row>
    <row r="19" spans="1:6" x14ac:dyDescent="0.2">
      <c r="A19" s="7" t="s">
        <v>8</v>
      </c>
      <c r="B19" s="7" t="s">
        <v>7</v>
      </c>
      <c r="C19" s="6"/>
      <c r="D19" s="6"/>
      <c r="E19" s="6">
        <f t="shared" si="0"/>
        <v>0</v>
      </c>
      <c r="F19" s="5">
        <f>'[1]SO 01-32-01'!T7</f>
        <v>0</v>
      </c>
    </row>
    <row r="20" spans="1:6" x14ac:dyDescent="0.2">
      <c r="A20" s="7" t="s">
        <v>6</v>
      </c>
      <c r="B20" s="7" t="s">
        <v>5</v>
      </c>
      <c r="C20" s="6"/>
      <c r="D20" s="6"/>
      <c r="E20" s="6">
        <f t="shared" si="0"/>
        <v>0</v>
      </c>
      <c r="F20" s="5">
        <f>F21</f>
        <v>0</v>
      </c>
    </row>
    <row r="21" spans="1:6" x14ac:dyDescent="0.2">
      <c r="A21" s="7" t="s">
        <v>4</v>
      </c>
      <c r="B21" s="7" t="s">
        <v>3</v>
      </c>
      <c r="C21" s="6"/>
      <c r="D21" s="6"/>
      <c r="E21" s="6">
        <f t="shared" si="0"/>
        <v>0</v>
      </c>
      <c r="F21" s="5">
        <f>'[1]SO 01-50-01'!T7</f>
        <v>0</v>
      </c>
    </row>
    <row r="22" spans="1:6" x14ac:dyDescent="0.2">
      <c r="A22" s="7" t="s">
        <v>2</v>
      </c>
      <c r="B22" s="7" t="s">
        <v>0</v>
      </c>
      <c r="C22" s="6"/>
      <c r="D22" s="6"/>
      <c r="E22" s="6">
        <f t="shared" si="0"/>
        <v>0</v>
      </c>
      <c r="F22" s="5">
        <f>F23</f>
        <v>0</v>
      </c>
    </row>
    <row r="23" spans="1:6" x14ac:dyDescent="0.2">
      <c r="A23" s="7" t="s">
        <v>1</v>
      </c>
      <c r="B23" s="7" t="s">
        <v>0</v>
      </c>
      <c r="C23" s="6"/>
      <c r="D23" s="6"/>
      <c r="E23" s="6">
        <f t="shared" si="0"/>
        <v>0</v>
      </c>
      <c r="F23" s="5">
        <f>'[1]SO 98-98'!T7</f>
        <v>0</v>
      </c>
    </row>
    <row r="24" spans="1:6" x14ac:dyDescent="0.2">
      <c r="A24" s="4"/>
      <c r="B24" s="4"/>
      <c r="C24" s="3"/>
      <c r="D24" s="3"/>
      <c r="E24" s="3"/>
      <c r="F24" s="2"/>
    </row>
  </sheetData>
  <mergeCells count="3">
    <mergeCell ref="A1:A3"/>
    <mergeCell ref="B1:B3"/>
    <mergeCell ref="B4:E4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Rekapitulace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Veselý David, Ing.</dc:creator>
  <cp:lastModifiedBy>Veselý David, Ing.</cp:lastModifiedBy>
  <dcterms:created xsi:type="dcterms:W3CDTF">2024-11-21T11:00:15Z</dcterms:created>
  <dcterms:modified xsi:type="dcterms:W3CDTF">2024-12-17T06:15:42Z</dcterms:modified>
</cp:coreProperties>
</file>